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ian\Prace\Nakup_Prodej\2023\Sazenice\ZD\"/>
    </mc:Choice>
  </mc:AlternateContent>
  <xr:revisionPtr revIDLastSave="0" documentId="13_ncr:1_{2A08B553-6BF1-4AF3-A974-339FFCC1C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G21" i="1" l="1"/>
  <c r="K13" i="1" l="1"/>
  <c r="L13" i="1" s="1"/>
  <c r="K15" i="1"/>
  <c r="L15" i="1" s="1"/>
  <c r="K17" i="1"/>
  <c r="L17" i="1" s="1"/>
  <c r="K19" i="1"/>
  <c r="L19" i="1" s="1"/>
  <c r="K20" i="1"/>
  <c r="L20" i="1" s="1"/>
  <c r="K18" i="1"/>
  <c r="L18" i="1" s="1"/>
  <c r="K16" i="1"/>
  <c r="L16" i="1" s="1"/>
  <c r="K14" i="1"/>
  <c r="L14" i="1" s="1"/>
  <c r="L21" i="1" l="1"/>
  <c r="H21" i="1"/>
  <c r="D21" i="1" s="1"/>
</calcChain>
</file>

<file path=xl/sharedStrings.xml><?xml version="1.0" encoding="utf-8"?>
<sst xmlns="http://schemas.openxmlformats.org/spreadsheetml/2006/main" count="59" uniqueCount="45">
  <si>
    <t>Údaje o dodavateli</t>
  </si>
  <si>
    <t>Jméno:</t>
  </si>
  <si>
    <t>Adresa:</t>
  </si>
  <si>
    <t>IČO:</t>
  </si>
  <si>
    <t>DIČ:</t>
  </si>
  <si>
    <t>Tel:</t>
  </si>
  <si>
    <t>E-mail:</t>
  </si>
  <si>
    <t>A</t>
  </si>
  <si>
    <t>B</t>
  </si>
  <si>
    <t>C</t>
  </si>
  <si>
    <t>D</t>
  </si>
  <si>
    <t>E</t>
  </si>
  <si>
    <t>F</t>
  </si>
  <si>
    <t>G</t>
  </si>
  <si>
    <t>Předmět zakázky</t>
  </si>
  <si>
    <t>MJ</t>
  </si>
  <si>
    <t>Počet MJ</t>
  </si>
  <si>
    <t>ks</t>
  </si>
  <si>
    <t>Datum:</t>
  </si>
  <si>
    <t>Razítko a podpis dodavatele nebo osoby oprávněné za něj jednat</t>
  </si>
  <si>
    <t xml:space="preserve">olše </t>
  </si>
  <si>
    <t xml:space="preserve">buk </t>
  </si>
  <si>
    <t xml:space="preserve">modřín </t>
  </si>
  <si>
    <t xml:space="preserve">javor </t>
  </si>
  <si>
    <t>Výška sazenice</t>
  </si>
  <si>
    <t>Tl.koř. krčku</t>
  </si>
  <si>
    <t>26-35cm</t>
  </si>
  <si>
    <t>5mm</t>
  </si>
  <si>
    <t>36-50cm</t>
  </si>
  <si>
    <t>6mm</t>
  </si>
  <si>
    <t>sadba jaro
ks</t>
  </si>
  <si>
    <t>sadba podzim
ks</t>
  </si>
  <si>
    <t>smrk ztepilý</t>
  </si>
  <si>
    <t>Cena Kč/MJ  bez DPH</t>
  </si>
  <si>
    <t>DPH%</t>
  </si>
  <si>
    <t>DPH Kč/MJ</t>
  </si>
  <si>
    <t>H</t>
  </si>
  <si>
    <t>I</t>
  </si>
  <si>
    <t>K</t>
  </si>
  <si>
    <t>L</t>
  </si>
  <si>
    <t>modřín obal.</t>
  </si>
  <si>
    <t>buk obal.</t>
  </si>
  <si>
    <t>smrk ztepilý obal</t>
  </si>
  <si>
    <t>počet sazenin</t>
  </si>
  <si>
    <t>Cena celkem C*(H+K)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</si>
</sst>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49" fontId="0" fillId="2" borderId="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3" fontId="4" fillId="0" borderId="7" xfId="0" applyNumberFormat="1" applyFont="1" applyBorder="1"/>
    <xf numFmtId="0" fontId="0" fillId="0" borderId="7" xfId="0" applyBorder="1"/>
    <xf numFmtId="3" fontId="3" fillId="0" borderId="8" xfId="0" applyNumberFormat="1" applyFont="1" applyBorder="1" applyAlignment="1">
      <alignment vertical="center" wrapText="1"/>
    </xf>
    <xf numFmtId="3" fontId="0" fillId="0" borderId="9" xfId="0" applyNumberFormat="1" applyBorder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" fontId="4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L28"/>
  <sheetViews>
    <sheetView tabSelected="1" zoomScale="120" zoomScaleNormal="120" workbookViewId="0">
      <selection activeCell="B3" sqref="B3"/>
    </sheetView>
  </sheetViews>
  <sheetFormatPr defaultRowHeight="15" x14ac:dyDescent="0.25"/>
  <cols>
    <col min="2" max="2" width="29.140625" customWidth="1"/>
    <col min="3" max="3" width="4.5703125" customWidth="1"/>
    <col min="4" max="4" width="8.140625" customWidth="1"/>
    <col min="6" max="6" width="9.5703125" customWidth="1"/>
    <col min="7" max="7" width="11" customWidth="1"/>
    <col min="8" max="8" width="13.28515625" bestFit="1" customWidth="1"/>
    <col min="9" max="9" width="10.7109375" customWidth="1"/>
    <col min="10" max="10" width="10.5703125" customWidth="1"/>
    <col min="11" max="11" width="9.140625" customWidth="1"/>
    <col min="12" max="12" width="12.140625" bestFit="1" customWidth="1"/>
  </cols>
  <sheetData>
    <row r="2" spans="1:12" ht="15.75" thickBot="1" x14ac:dyDescent="0.3">
      <c r="A2" s="27" t="s">
        <v>0</v>
      </c>
      <c r="B2" s="27"/>
    </row>
    <row r="3" spans="1:12" ht="15.75" thickBot="1" x14ac:dyDescent="0.3">
      <c r="A3" s="1" t="s">
        <v>1</v>
      </c>
      <c r="B3" s="2"/>
    </row>
    <row r="4" spans="1:12" ht="15.75" thickBot="1" x14ac:dyDescent="0.3">
      <c r="A4" s="1" t="s">
        <v>2</v>
      </c>
      <c r="B4" s="2"/>
    </row>
    <row r="5" spans="1:12" ht="15.75" thickBot="1" x14ac:dyDescent="0.3">
      <c r="A5" s="1" t="s">
        <v>3</v>
      </c>
      <c r="B5" s="2"/>
    </row>
    <row r="6" spans="1:12" ht="15.75" thickBot="1" x14ac:dyDescent="0.3">
      <c r="A6" s="3" t="s">
        <v>4</v>
      </c>
      <c r="B6" s="4"/>
    </row>
    <row r="7" spans="1:12" ht="15.75" thickBot="1" x14ac:dyDescent="0.3">
      <c r="A7" s="1" t="s">
        <v>5</v>
      </c>
      <c r="B7" s="2"/>
    </row>
    <row r="8" spans="1:12" ht="15.75" thickBot="1" x14ac:dyDescent="0.3">
      <c r="A8" s="1" t="s">
        <v>6</v>
      </c>
      <c r="B8" s="2"/>
    </row>
    <row r="9" spans="1:12" x14ac:dyDescent="0.25">
      <c r="B9" s="5"/>
    </row>
    <row r="10" spans="1:12" ht="15.75" thickBot="1" x14ac:dyDescent="0.3">
      <c r="A10" s="6"/>
      <c r="B10" s="6"/>
      <c r="C10" s="6"/>
      <c r="D10" s="6"/>
      <c r="E10" s="6"/>
      <c r="F10" s="6"/>
      <c r="G10" s="6"/>
      <c r="H10" s="6"/>
    </row>
    <row r="11" spans="1:12" ht="15.75" thickBot="1" x14ac:dyDescent="0.3">
      <c r="A11" s="28" t="s">
        <v>7</v>
      </c>
      <c r="B11" s="28"/>
      <c r="C11" s="7" t="s">
        <v>8</v>
      </c>
      <c r="D11" s="7" t="s">
        <v>9</v>
      </c>
      <c r="E11" s="7" t="s">
        <v>10</v>
      </c>
      <c r="F11" s="7" t="s">
        <v>11</v>
      </c>
      <c r="G11" s="7" t="s">
        <v>12</v>
      </c>
      <c r="H11" s="7" t="s">
        <v>13</v>
      </c>
      <c r="I11" s="7" t="s">
        <v>36</v>
      </c>
      <c r="J11" s="7" t="s">
        <v>37</v>
      </c>
      <c r="K11" s="7" t="s">
        <v>38</v>
      </c>
      <c r="L11" s="7" t="s">
        <v>39</v>
      </c>
    </row>
    <row r="12" spans="1:12" ht="45.75" thickBot="1" x14ac:dyDescent="0.3">
      <c r="A12" s="28" t="s">
        <v>14</v>
      </c>
      <c r="B12" s="28"/>
      <c r="C12" s="13" t="s">
        <v>15</v>
      </c>
      <c r="D12" s="13" t="s">
        <v>16</v>
      </c>
      <c r="E12" s="13" t="s">
        <v>24</v>
      </c>
      <c r="F12" s="13" t="s">
        <v>25</v>
      </c>
      <c r="G12" s="13" t="s">
        <v>30</v>
      </c>
      <c r="H12" s="13" t="s">
        <v>31</v>
      </c>
      <c r="I12" s="13" t="s">
        <v>33</v>
      </c>
      <c r="J12" s="13" t="s">
        <v>34</v>
      </c>
      <c r="K12" s="13" t="s">
        <v>35</v>
      </c>
      <c r="L12" s="13" t="s">
        <v>44</v>
      </c>
    </row>
    <row r="13" spans="1:12" ht="16.5" thickBot="1" x14ac:dyDescent="0.3">
      <c r="A13" s="24" t="s">
        <v>20</v>
      </c>
      <c r="B13" s="24"/>
      <c r="C13" s="22" t="s">
        <v>17</v>
      </c>
      <c r="D13" s="12">
        <v>2000</v>
      </c>
      <c r="E13" s="8" t="s">
        <v>28</v>
      </c>
      <c r="F13" s="8" t="s">
        <v>27</v>
      </c>
      <c r="G13" s="11">
        <v>2000</v>
      </c>
      <c r="H13" s="12"/>
      <c r="I13" s="14"/>
      <c r="J13" s="15"/>
      <c r="K13" s="16">
        <f t="shared" ref="K13:K20" si="0">I13*J13/100</f>
        <v>0</v>
      </c>
      <c r="L13" s="17">
        <f>D13*(I13+K13)</f>
        <v>0</v>
      </c>
    </row>
    <row r="14" spans="1:12" ht="16.5" thickBot="1" x14ac:dyDescent="0.3">
      <c r="A14" s="24" t="s">
        <v>32</v>
      </c>
      <c r="B14" s="24"/>
      <c r="C14" s="22" t="s">
        <v>17</v>
      </c>
      <c r="D14" s="12">
        <v>10140</v>
      </c>
      <c r="E14" s="8" t="s">
        <v>26</v>
      </c>
      <c r="F14" s="8" t="s">
        <v>27</v>
      </c>
      <c r="G14" s="11">
        <v>7140</v>
      </c>
      <c r="H14" s="12">
        <v>3000</v>
      </c>
      <c r="I14" s="14"/>
      <c r="J14" s="15"/>
      <c r="K14" s="16">
        <f t="shared" si="0"/>
        <v>0</v>
      </c>
      <c r="L14" s="17">
        <f t="shared" ref="L14:L20" si="1">D14*(I14+K14)</f>
        <v>0</v>
      </c>
    </row>
    <row r="15" spans="1:12" ht="16.5" thickBot="1" x14ac:dyDescent="0.3">
      <c r="A15" s="24" t="s">
        <v>42</v>
      </c>
      <c r="B15" s="24"/>
      <c r="C15" s="22" t="s">
        <v>17</v>
      </c>
      <c r="D15" s="12">
        <v>36000</v>
      </c>
      <c r="E15" s="8"/>
      <c r="F15" s="8"/>
      <c r="G15" s="11"/>
      <c r="H15" s="12">
        <v>36000</v>
      </c>
      <c r="I15" s="14"/>
      <c r="J15" s="15"/>
      <c r="K15" s="16">
        <f t="shared" ref="K15" si="2">I15*J15/100</f>
        <v>0</v>
      </c>
      <c r="L15" s="17">
        <f t="shared" si="1"/>
        <v>0</v>
      </c>
    </row>
    <row r="16" spans="1:12" ht="16.5" thickBot="1" x14ac:dyDescent="0.3">
      <c r="A16" s="24" t="s">
        <v>21</v>
      </c>
      <c r="B16" s="24"/>
      <c r="C16" s="22" t="s">
        <v>17</v>
      </c>
      <c r="D16" s="12">
        <v>34800</v>
      </c>
      <c r="E16" s="8" t="s">
        <v>28</v>
      </c>
      <c r="F16" s="8" t="s">
        <v>29</v>
      </c>
      <c r="G16" s="11">
        <v>25700</v>
      </c>
      <c r="H16" s="12">
        <v>10000</v>
      </c>
      <c r="I16" s="14"/>
      <c r="J16" s="15"/>
      <c r="K16" s="16">
        <f t="shared" si="0"/>
        <v>0</v>
      </c>
      <c r="L16" s="17">
        <f t="shared" si="1"/>
        <v>0</v>
      </c>
    </row>
    <row r="17" spans="1:12" ht="16.5" thickBot="1" x14ac:dyDescent="0.3">
      <c r="A17" s="24" t="s">
        <v>41</v>
      </c>
      <c r="B17" s="24"/>
      <c r="C17" s="22" t="s">
        <v>17</v>
      </c>
      <c r="D17" s="12">
        <v>11200</v>
      </c>
      <c r="E17" s="8"/>
      <c r="F17" s="8"/>
      <c r="G17" s="11"/>
      <c r="H17" s="12">
        <v>11200</v>
      </c>
      <c r="I17" s="14"/>
      <c r="J17" s="15"/>
      <c r="K17" s="16">
        <f t="shared" ref="K17" si="3">I17*J17/100</f>
        <v>0</v>
      </c>
      <c r="L17" s="17">
        <f t="shared" si="1"/>
        <v>0</v>
      </c>
    </row>
    <row r="18" spans="1:12" ht="16.5" thickBot="1" x14ac:dyDescent="0.3">
      <c r="A18" s="24" t="s">
        <v>22</v>
      </c>
      <c r="B18" s="24"/>
      <c r="C18" s="22" t="s">
        <v>17</v>
      </c>
      <c r="D18" s="12">
        <v>6650</v>
      </c>
      <c r="E18" s="8" t="s">
        <v>28</v>
      </c>
      <c r="F18" s="8" t="s">
        <v>27</v>
      </c>
      <c r="G18" s="11">
        <v>5350</v>
      </c>
      <c r="H18" s="12">
        <v>1300</v>
      </c>
      <c r="I18" s="14"/>
      <c r="J18" s="15"/>
      <c r="K18" s="16">
        <f t="shared" si="0"/>
        <v>0</v>
      </c>
      <c r="L18" s="17">
        <f t="shared" si="1"/>
        <v>0</v>
      </c>
    </row>
    <row r="19" spans="1:12" ht="16.5" thickBot="1" x14ac:dyDescent="0.3">
      <c r="A19" s="24" t="s">
        <v>40</v>
      </c>
      <c r="B19" s="24"/>
      <c r="C19" s="22" t="s">
        <v>17</v>
      </c>
      <c r="D19" s="12">
        <v>1450</v>
      </c>
      <c r="E19" s="8"/>
      <c r="F19" s="8"/>
      <c r="G19" s="11"/>
      <c r="H19" s="12">
        <v>1450</v>
      </c>
      <c r="I19" s="14"/>
      <c r="J19" s="15"/>
      <c r="K19" s="16">
        <f t="shared" ref="K19" si="4">I19*J19/100</f>
        <v>0</v>
      </c>
      <c r="L19" s="17">
        <f t="shared" si="1"/>
        <v>0</v>
      </c>
    </row>
    <row r="20" spans="1:12" ht="16.5" thickBot="1" x14ac:dyDescent="0.3">
      <c r="A20" s="24" t="s">
        <v>23</v>
      </c>
      <c r="B20" s="24"/>
      <c r="C20" s="22" t="s">
        <v>17</v>
      </c>
      <c r="D20" s="12">
        <v>7600</v>
      </c>
      <c r="E20" s="8" t="s">
        <v>28</v>
      </c>
      <c r="F20" s="8" t="s">
        <v>29</v>
      </c>
      <c r="G20" s="11">
        <v>4200</v>
      </c>
      <c r="H20" s="12">
        <v>3400</v>
      </c>
      <c r="I20" s="14"/>
      <c r="J20" s="15"/>
      <c r="K20" s="16">
        <f t="shared" si="0"/>
        <v>0</v>
      </c>
      <c r="L20" s="17">
        <f t="shared" si="1"/>
        <v>0</v>
      </c>
    </row>
    <row r="21" spans="1:12" x14ac:dyDescent="0.25">
      <c r="A21" s="25" t="s">
        <v>43</v>
      </c>
      <c r="B21" s="26"/>
      <c r="C21" s="23" t="s">
        <v>17</v>
      </c>
      <c r="D21" s="18">
        <f>G21+H21</f>
        <v>110740</v>
      </c>
      <c r="E21" s="19"/>
      <c r="F21" s="19"/>
      <c r="G21" s="20">
        <f>SUM(G13:G20)</f>
        <v>44390</v>
      </c>
      <c r="H21" s="21">
        <f>SUM(H13:H20)</f>
        <v>66350</v>
      </c>
      <c r="L21" s="29">
        <f>SUM(L13:L20)</f>
        <v>0</v>
      </c>
    </row>
    <row r="23" spans="1:12" x14ac:dyDescent="0.25">
      <c r="A23" t="s">
        <v>18</v>
      </c>
      <c r="B23" s="9"/>
    </row>
    <row r="25" spans="1:12" x14ac:dyDescent="0.25">
      <c r="E25" s="10"/>
      <c r="F25" s="10"/>
    </row>
    <row r="26" spans="1:12" x14ac:dyDescent="0.25">
      <c r="B26" s="10" t="s">
        <v>19</v>
      </c>
      <c r="C26" s="10"/>
      <c r="D26" s="10"/>
      <c r="E26" s="10"/>
      <c r="F26" s="10"/>
      <c r="G26" s="10"/>
    </row>
    <row r="27" spans="1:12" x14ac:dyDescent="0.25">
      <c r="B27" s="10"/>
      <c r="C27" s="10"/>
      <c r="D27" s="10"/>
      <c r="E27" s="10"/>
      <c r="F27" s="10"/>
      <c r="G27" s="10"/>
    </row>
    <row r="28" spans="1:12" x14ac:dyDescent="0.25">
      <c r="B28" s="10"/>
      <c r="C28" s="10"/>
      <c r="D28" s="10"/>
      <c r="G28" s="10"/>
    </row>
  </sheetData>
  <mergeCells count="12">
    <mergeCell ref="A2:B2"/>
    <mergeCell ref="A11:B11"/>
    <mergeCell ref="A12:B12"/>
    <mergeCell ref="A14:B14"/>
    <mergeCell ref="A13:B13"/>
    <mergeCell ref="A15:B15"/>
    <mergeCell ref="A21:B21"/>
    <mergeCell ref="A16:B16"/>
    <mergeCell ref="A18:B18"/>
    <mergeCell ref="A20:B20"/>
    <mergeCell ref="A17:B17"/>
    <mergeCell ref="A19:B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Milian</dc:creator>
  <cp:lastModifiedBy>Milian</cp:lastModifiedBy>
  <cp:lastPrinted>2023-01-23T08:30:16Z</cp:lastPrinted>
  <dcterms:created xsi:type="dcterms:W3CDTF">2018-01-11T06:55:56Z</dcterms:created>
  <dcterms:modified xsi:type="dcterms:W3CDTF">2023-01-25T08:39:20Z</dcterms:modified>
</cp:coreProperties>
</file>